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Kwaliteitsinformatie en Kwaliteitskaders\Kwaliteitsdata\VJ2023\MSZ\Naleveringen VJ2023\Publiceren in ODB\"/>
    </mc:Choice>
  </mc:AlternateContent>
  <bookViews>
    <workbookView xWindow="-25320" yWindow="-120" windowWidth="25440" windowHeight="15390"/>
  </bookViews>
  <sheets>
    <sheet name="indicatorset-ISID000049-verslag" sheetId="1" r:id="rId1"/>
  </sheets>
  <definedNames>
    <definedName name="_xlnm._FilterDatabase" localSheetId="0" hidden="1">'indicatorset-ISID000049-verslag'!$A$1:$AE$27</definedName>
  </definedNames>
  <calcPr calcId="162913"/>
</workbook>
</file>

<file path=xl/calcChain.xml><?xml version="1.0" encoding="utf-8"?>
<calcChain xmlns="http://schemas.openxmlformats.org/spreadsheetml/2006/main">
  <c r="U17" i="1" l="1"/>
  <c r="U16" i="1"/>
</calcChain>
</file>

<file path=xl/sharedStrings.xml><?xml version="1.0" encoding="utf-8"?>
<sst xmlns="http://schemas.openxmlformats.org/spreadsheetml/2006/main" count="451" uniqueCount="137">
  <si>
    <t>IndicatorsetCode</t>
  </si>
  <si>
    <t>IndicatorsetNaam</t>
  </si>
  <si>
    <t>VerslagJaar</t>
  </si>
  <si>
    <t>IndicatorThema</t>
  </si>
  <si>
    <t>IndicatorCode</t>
  </si>
  <si>
    <t>IndicatorNummer</t>
  </si>
  <si>
    <t>IndicatorNaam</t>
  </si>
  <si>
    <t>IndicatorTypeNaam</t>
  </si>
  <si>
    <t>IndicatorEenheidNaam</t>
  </si>
  <si>
    <t>MeetperiodeBeginDatum</t>
  </si>
  <si>
    <t>MeetperiodeEindDatum</t>
  </si>
  <si>
    <t>AanleverfrequentieNaam</t>
  </si>
  <si>
    <t>Omschrijving</t>
  </si>
  <si>
    <t>TypeZorgaanbiederNaam</t>
  </si>
  <si>
    <t>ISID000049</t>
  </si>
  <si>
    <t>Slokdarm- en maagcarcinoom</t>
  </si>
  <si>
    <t>Volume</t>
  </si>
  <si>
    <t>Structuur</t>
  </si>
  <si>
    <t>Jaarlijks</t>
  </si>
  <si>
    <t>MEDISCH SPECIALISTEN</t>
  </si>
  <si>
    <t>INID001882</t>
  </si>
  <si>
    <t>1.a</t>
  </si>
  <si>
    <t>Aantal patiënten dat een operatie ondergaat vanwege een slokdarm- of maagcarcinoom. Slokdarmcarcinoom: Aantal curatieve slokdarmresecties, zoals bepaald aan het einde van de operatie.</t>
  </si>
  <si>
    <t>Aantal</t>
  </si>
  <si>
    <t>INID012171</t>
  </si>
  <si>
    <t>1.b</t>
  </si>
  <si>
    <t>Aantal patiënten dat een operatie ondergaat vanwege een slokdarm- of maagcarcinoom. Slokdarmcarcinoom: Aantal curatieve maagresecties, zoals bepaald aan het einde van de operatie.</t>
  </si>
  <si>
    <t>INID001883</t>
  </si>
  <si>
    <t>1.c</t>
  </si>
  <si>
    <t>Aantal patiënten dat een operatie ondergaat vanwege een slokdarm- of maagcarcinoom. Slokdarmcarcinoom: Aantal palliatieve resecties, zoals bepaald aan het einde van de operatie.</t>
  </si>
  <si>
    <t>INID001884</t>
  </si>
  <si>
    <t>1.d</t>
  </si>
  <si>
    <t>Aantal patiënten dat een operatie ondergaat vanwege een slokdarm- of maagcarcinoom. Slokdarmcarcinoom: Aantal open-dicht operaties (eventueel bypass), zoals bepaald aan het einde van de operatie.</t>
  </si>
  <si>
    <t>Open-dicht procedures doen niet mee aan de norm.</t>
  </si>
  <si>
    <t>INID001885</t>
  </si>
  <si>
    <t>1.e</t>
  </si>
  <si>
    <t>Aantal patiënten dat een operatie ondergaat vanwege een slokdarm- of maagcarcinoom. Slokdarmcarcinoom: Aantal profylactische slokdarmresecties.</t>
  </si>
  <si>
    <t>INID001886</t>
  </si>
  <si>
    <t>1.f</t>
  </si>
  <si>
    <t>Aantal patiënten dat een operatie ondergaat vanwege een slokdarm- of maagcarcinoom. Maagcarcinoom: Aantal curatieve resecties, zoals bepaald aan het einde van de operatie.</t>
  </si>
  <si>
    <t>INID001887</t>
  </si>
  <si>
    <t>1.g</t>
  </si>
  <si>
    <t>Aantal patiënten dat een operatie ondergaat vanwege een slokdarm- of maagcarcinoom. Maagcarcinoom: Aantal palliatieve resecties, zoals bepaald aan het einde van de operatie.</t>
  </si>
  <si>
    <t>INID001888</t>
  </si>
  <si>
    <t>1.h</t>
  </si>
  <si>
    <t>Aantal patiënten dat een operatie ondergaat vanwege een slokdarm- of maagcarcinoom. Maagcarcinoom: Aantal open-dicht operaties (eventueel bypass), zoals bepaald aan het einde van de operatie.</t>
  </si>
  <si>
    <t>INID001889</t>
  </si>
  <si>
    <t>1.i</t>
  </si>
  <si>
    <t>Aantal patiënten dat een operatie ondergaat vanwege een slokdarm- of maagcarcinoom. Maagcarcinoom: Aantal profylactische maagresecties.</t>
  </si>
  <si>
    <t>Deelname PROMs</t>
  </si>
  <si>
    <t>INID014219</t>
  </si>
  <si>
    <t>Het ziekenhuis neemt deel aan de verzameling van Patient Reported Outcome Measures (PROMs) in de klinische registratie van de DUCA.</t>
  </si>
  <si>
    <t>JaNee</t>
  </si>
  <si>
    <t>Deelname houdt in dat een ziekenhuis aangemeld is voor deelname aan de PROMs in de klinische registratie van de DUCA. Dit houdt in dat door tenminste één patiënt de PROMs vragenlijst is ingevoerd in de DUCA-database. Deze indicator zal direct uit de PROMs registratie worden berekend.</t>
  </si>
  <si>
    <t>Proces</t>
  </si>
  <si>
    <t>Mediane doorlooptijd</t>
  </si>
  <si>
    <t>INID014221</t>
  </si>
  <si>
    <t>3a</t>
  </si>
  <si>
    <t>Mediane doorlooptijd bij patiënten die een operatie ondergaan vanwege een slokdarmcarcinoom, niet verwezen vanuit een ander ziekenhuis*.</t>
  </si>
  <si>
    <t>Getal</t>
  </si>
  <si>
    <t>INID014222</t>
  </si>
  <si>
    <t>3b</t>
  </si>
  <si>
    <t>Mediane doorlooptijd bij patiënten die een operatie ondergaan vanwege een slokdarmcarcinoom, verwezen vanuit een ander ziekenhuis*.</t>
  </si>
  <si>
    <t>INID014223</t>
  </si>
  <si>
    <t>3c</t>
  </si>
  <si>
    <t>Mediane doorlooptijd bij patiënten die een operatie ondergaan vanwege een maagcarcinoom, niet verwezen vanuit een ander ziekenhuis*.</t>
  </si>
  <si>
    <t>INID014224</t>
  </si>
  <si>
    <t>3d</t>
  </si>
  <si>
    <t>Mediane doorlooptijd bij patiënten die een operatie ondergaan vanwege een maagcarcinoom, verwezen vanuit een ander ziekenhuis.</t>
  </si>
  <si>
    <t>Pathologie verslag</t>
  </si>
  <si>
    <t>INID001903</t>
  </si>
  <si>
    <t>4a</t>
  </si>
  <si>
    <t>Percentage patiënten dat een curatieve resectie** ondergaat vanwege een primair slokdarmcarcinoom.</t>
  </si>
  <si>
    <t>Percentage</t>
  </si>
  <si>
    <t>INID001904</t>
  </si>
  <si>
    <t>4b</t>
  </si>
  <si>
    <t>Percentage patiënten dat een curatieve resectie** ondergaat vanwege een primair maagcarcinoom.</t>
  </si>
  <si>
    <t>≥ 15 lymfeklieren in het resectiepreparaat</t>
  </si>
  <si>
    <t>Uitkomst</t>
  </si>
  <si>
    <t>INID001907</t>
  </si>
  <si>
    <t>5a</t>
  </si>
  <si>
    <t>Percentage patiënten dat een curatieve resectie ondergaat vanwege een primair slokdarmcarcinoom, bij wie ≥ 15 lymfeklieren in het resectiepreparaat zijn beoordeeld.</t>
  </si>
  <si>
    <t>INID001908</t>
  </si>
  <si>
    <t>5b</t>
  </si>
  <si>
    <t>Percentage patiënten dat een curatieve resectie ondergaat vanwege een primair maagcarcinoom, bij wie ≥ 15 lymfeklieren in het resectiepreparaat zijn beoordeeld.</t>
  </si>
  <si>
    <t>Radicaliteit resectie</t>
  </si>
  <si>
    <t>INID001909</t>
  </si>
  <si>
    <t>6a</t>
  </si>
  <si>
    <t>Percentage patiënten dat een curatieve resectie** ondergaat vanwege een primair slokdarmcarcinoom, waarbij de snijranden vrij zijn van tumorcellen (R0 resectie*).</t>
  </si>
  <si>
    <t>INID001910</t>
  </si>
  <si>
    <t>6b</t>
  </si>
  <si>
    <t>Percentage patiënten dat een curatieve resectie** ondergaat vanwege een primair maagcarcinoom, waarbij de snijranden vrij zijn van tumorcellen (R0 resectie*).</t>
  </si>
  <si>
    <t>Gecompliceerd beloop</t>
  </si>
  <si>
    <t>INID001919</t>
  </si>
  <si>
    <t>7a</t>
  </si>
  <si>
    <t>Percentage patienten dat een curatieve resectie ondergaat vanwege een primair slokdarmcarcinoom, waarbij er sprake is van een gecompliceerd beloop.</t>
  </si>
  <si>
    <t>INID001920</t>
  </si>
  <si>
    <t>7b</t>
  </si>
  <si>
    <t>Percentage patienten dat een curatieve resectie ondergaat vanwege een primair maagcarcinoom, waarbij er sprake is van een gecompliceerd beloop.</t>
  </si>
  <si>
    <t>Postoperatieve mortaliteit</t>
  </si>
  <si>
    <t>INID012211</t>
  </si>
  <si>
    <t>8a</t>
  </si>
  <si>
    <t>Percentage patiënten dat een curatieve resectie ondergaat vanwege een primair slokdarmcarcinoom, dat binnen 30 dagen na de operatie en/of tijdens de ziekenhuis opname overlijdt.</t>
  </si>
  <si>
    <t>INID012212</t>
  </si>
  <si>
    <t>8b</t>
  </si>
  <si>
    <t>Percentage patiënten dat een curatieve resectie ondergaat vanwege een primair maagcarcinoom, dat binnen 30 dagen na de operatie en/of tijdens de ziekenhuis opname overlijdt.</t>
  </si>
  <si>
    <t>Textbook outcome</t>
  </si>
  <si>
    <t>INID014446</t>
  </si>
  <si>
    <t>9a</t>
  </si>
  <si>
    <t>Percentage patiënten dat een in-opzet-curatieve resectie ondergaat vanwege een slokdarmcarcinoom, waarbij sprake is van een textbook outcome.</t>
  </si>
  <si>
    <t>INID014447</t>
  </si>
  <si>
    <t>9b</t>
  </si>
  <si>
    <t>Percentage patiënten dat een in-opzet-curatieve resectie ondergaat vanwege een maagcarcinoom, waarbij sprake is van een textbook outcome.</t>
  </si>
  <si>
    <t>Sector</t>
  </si>
  <si>
    <t>﻿Medisch-specialistische zorg</t>
  </si>
  <si>
    <t>OrganisatieNaam</t>
  </si>
  <si>
    <t>KvkNummer</t>
  </si>
  <si>
    <t>OrganisatieAGBCode</t>
  </si>
  <si>
    <t>LocatieNaam</t>
  </si>
  <si>
    <t>Vestigingsnummer</t>
  </si>
  <si>
    <t>LocatiePostcode</t>
  </si>
  <si>
    <t>LocatiePlaats</t>
  </si>
  <si>
    <t>LocatieHuisnummer</t>
  </si>
  <si>
    <t>LocatieAGBCode</t>
  </si>
  <si>
    <t>IndicatorWaarde</t>
  </si>
  <si>
    <t>Teller</t>
  </si>
  <si>
    <t>Noemer</t>
  </si>
  <si>
    <t>Aantal waarnemingen (N)</t>
  </si>
  <si>
    <t>Indicator_nvt</t>
  </si>
  <si>
    <t>Opmerking</t>
  </si>
  <si>
    <t>Bron</t>
  </si>
  <si>
    <t>LUMC</t>
  </si>
  <si>
    <t>2333ZA</t>
  </si>
  <si>
    <t>Leiden</t>
  </si>
  <si>
    <t>Er worden wel PROMS uitgevraagd, maar niet in de DUCA. Aan alle patiënten wordt gevraagd of zij willen deelnemen aan de POCOP studie (Prospective Observational Cohort Study of Oesophageal-gastric cancer Patients). Hierbij worden klinische gegevens en patiëntgerapporteerde uitkomsten verzameld, gericht op slokdarm- en maagkanker, met als doel wetenschappelijk onderzoek om de prognose en levenskwaliteit van patiënten te verbeteren.</t>
  </si>
  <si>
    <t>DUCA</t>
  </si>
  <si>
    <t>nee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</si>
</sst>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0" fillId="0" borderId="10" xfId="0" applyBorder="1" applyAlignment="1"/>
    <xf numFmtId="14" fontId="0" fillId="0" borderId="10" xfId="0" applyNumberFormat="1" applyBorder="1" applyAlignment="1"/>
    <xf numFmtId="0" fontId="0" fillId="0" borderId="10" xfId="0" applyBorder="1"/>
    <xf numFmtId="0" fontId="0" fillId="0" borderId="10" xfId="0" applyBorder="1" applyAlignment="1">
      <alignment wrapText="1"/>
    </xf>
    <xf numFmtId="0" fontId="0" fillId="0" borderId="10" xfId="0" applyFill="1" applyBorder="1" applyAlignment="1"/>
    <xf numFmtId="0" fontId="0" fillId="0" borderId="10" xfId="0" applyFill="1" applyBorder="1" applyAlignment="1">
      <alignment horizontal="left" vertical="top"/>
    </xf>
    <xf numFmtId="0" fontId="0" fillId="0" borderId="10" xfId="0" applyFill="1" applyBorder="1"/>
    <xf numFmtId="0" fontId="0" fillId="0" borderId="10" xfId="0" applyFill="1" applyBorder="1" applyAlignment="1">
      <alignment horizontal="left"/>
    </xf>
    <xf numFmtId="0" fontId="0" fillId="0" borderId="10" xfId="0" applyFill="1" applyBorder="1" applyAlignment="1">
      <alignment wrapText="1"/>
    </xf>
    <xf numFmtId="0" fontId="18" fillId="0" borderId="10" xfId="0" applyFont="1" applyFill="1" applyBorder="1" applyAlignment="1">
      <alignment horizontal="left"/>
    </xf>
    <xf numFmtId="2" fontId="18" fillId="0" borderId="10" xfId="0" applyNumberFormat="1" applyFont="1" applyFill="1" applyBorder="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tabSelected="1" topLeftCell="S1" workbookViewId="0">
      <pane ySplit="1" topLeftCell="A13" activePane="bottomLeft" state="frozen"/>
      <selection pane="bottomLeft" activeCell="X22" sqref="X22"/>
    </sheetView>
  </sheetViews>
  <sheetFormatPr defaultRowHeight="15" x14ac:dyDescent="0.25"/>
  <cols>
    <col min="1" max="1" width="26.5703125" style="7" bestFit="1" customWidth="1"/>
    <col min="2" max="2" width="13.28515625" style="7" customWidth="1"/>
    <col min="3" max="3" width="18.7109375" style="7" customWidth="1"/>
    <col min="4" max="4" width="14.28515625" style="7" customWidth="1"/>
    <col min="5" max="5" width="22" style="7" customWidth="1"/>
    <col min="6" max="6" width="14.7109375" style="7" customWidth="1"/>
    <col min="7" max="7" width="20.28515625" style="7" customWidth="1"/>
    <col min="8" max="8" width="17.85546875" style="7" customWidth="1"/>
    <col min="9" max="9" width="14.85546875" style="7" customWidth="1"/>
    <col min="10" max="10" width="21.28515625" style="7" customWidth="1"/>
    <col min="11" max="11" width="18" style="7" customWidth="1"/>
    <col min="12" max="12" width="26" style="3" customWidth="1"/>
    <col min="13" max="13" width="18.5703125" style="3" customWidth="1"/>
    <col min="14" max="14" width="27.5703125" style="3" customWidth="1"/>
    <col min="15" max="15" width="39" style="3" customWidth="1"/>
    <col min="16" max="16" width="15.85546875" style="3" customWidth="1"/>
    <col min="17" max="17" width="19.140625" style="3" bestFit="1" customWidth="1"/>
    <col min="18" max="18" width="108.42578125" style="4" customWidth="1"/>
    <col min="19" max="19" width="24" style="3" customWidth="1"/>
    <col min="20" max="20" width="20.85546875" style="3" customWidth="1"/>
    <col min="21" max="21" width="18.140625" style="3" bestFit="1" customWidth="1"/>
    <col min="22" max="22" width="8.42578125" style="3" bestFit="1" customWidth="1"/>
    <col min="23" max="23" width="10.5703125" style="3" bestFit="1" customWidth="1"/>
    <col min="24" max="24" width="26.42578125" style="3" bestFit="1" customWidth="1"/>
    <col min="25" max="25" width="15" style="3" bestFit="1" customWidth="1"/>
    <col min="26" max="26" width="28" style="3" customWidth="1"/>
    <col min="27" max="27" width="7.42578125" style="3" bestFit="1" customWidth="1"/>
    <col min="28" max="28" width="26.28515625" style="3" bestFit="1" customWidth="1"/>
    <col min="29" max="29" width="25.140625" style="3" bestFit="1" customWidth="1"/>
    <col min="30" max="30" width="26.42578125" style="3" bestFit="1" customWidth="1"/>
    <col min="31" max="31" width="255.7109375" style="3" bestFit="1" customWidth="1"/>
    <col min="32" max="16384" width="9.140625" style="3"/>
  </cols>
  <sheetData>
    <row r="1" spans="1:31" s="1" customFormat="1" x14ac:dyDescent="0.25">
      <c r="A1" s="5" t="s">
        <v>113</v>
      </c>
      <c r="B1" s="5" t="s">
        <v>2</v>
      </c>
      <c r="C1" s="6" t="s">
        <v>115</v>
      </c>
      <c r="D1" s="6" t="s">
        <v>116</v>
      </c>
      <c r="E1" s="6" t="s">
        <v>117</v>
      </c>
      <c r="F1" s="6" t="s">
        <v>118</v>
      </c>
      <c r="G1" s="6" t="s">
        <v>119</v>
      </c>
      <c r="H1" s="6" t="s">
        <v>120</v>
      </c>
      <c r="I1" s="6" t="s">
        <v>121</v>
      </c>
      <c r="J1" s="6" t="s">
        <v>122</v>
      </c>
      <c r="K1" s="6" t="s">
        <v>123</v>
      </c>
      <c r="L1" s="1" t="s">
        <v>13</v>
      </c>
      <c r="M1" s="1" t="s">
        <v>0</v>
      </c>
      <c r="N1" s="1" t="s">
        <v>1</v>
      </c>
      <c r="O1" s="1" t="s">
        <v>3</v>
      </c>
      <c r="P1" s="1" t="s">
        <v>4</v>
      </c>
      <c r="Q1" s="1" t="s">
        <v>5</v>
      </c>
      <c r="R1" s="4" t="s">
        <v>6</v>
      </c>
      <c r="S1" s="1" t="s">
        <v>8</v>
      </c>
      <c r="T1" s="1" t="s">
        <v>7</v>
      </c>
      <c r="U1" s="6" t="s">
        <v>124</v>
      </c>
      <c r="V1" s="6" t="s">
        <v>125</v>
      </c>
      <c r="W1" s="6" t="s">
        <v>126</v>
      </c>
      <c r="X1" s="6" t="s">
        <v>127</v>
      </c>
      <c r="Y1" s="6" t="s">
        <v>128</v>
      </c>
      <c r="Z1" s="6" t="s">
        <v>129</v>
      </c>
      <c r="AA1" s="6" t="s">
        <v>130</v>
      </c>
      <c r="AB1" s="1" t="s">
        <v>9</v>
      </c>
      <c r="AC1" s="1" t="s">
        <v>10</v>
      </c>
      <c r="AD1" s="1" t="s">
        <v>11</v>
      </c>
      <c r="AE1" s="1" t="s">
        <v>12</v>
      </c>
    </row>
    <row r="2" spans="1:31" s="1" customFormat="1" ht="30" x14ac:dyDescent="0.25">
      <c r="A2" s="6" t="s">
        <v>114</v>
      </c>
      <c r="B2" s="5">
        <v>2023</v>
      </c>
      <c r="C2" s="5" t="s">
        <v>131</v>
      </c>
      <c r="D2" s="5">
        <v>27366422</v>
      </c>
      <c r="E2" s="5">
        <v>6020801</v>
      </c>
      <c r="F2" s="5" t="s">
        <v>131</v>
      </c>
      <c r="G2" s="5">
        <v>3345637</v>
      </c>
      <c r="H2" s="5" t="s">
        <v>132</v>
      </c>
      <c r="I2" s="5" t="s">
        <v>133</v>
      </c>
      <c r="J2" s="5">
        <v>2</v>
      </c>
      <c r="K2" s="5"/>
      <c r="L2" s="1" t="s">
        <v>19</v>
      </c>
      <c r="M2" s="1" t="s">
        <v>14</v>
      </c>
      <c r="N2" s="1" t="s">
        <v>15</v>
      </c>
      <c r="O2" s="1" t="s">
        <v>16</v>
      </c>
      <c r="P2" s="1" t="s">
        <v>20</v>
      </c>
      <c r="Q2" s="1" t="s">
        <v>21</v>
      </c>
      <c r="R2" s="4" t="s">
        <v>22</v>
      </c>
      <c r="S2" s="1" t="s">
        <v>23</v>
      </c>
      <c r="T2" s="1" t="s">
        <v>17</v>
      </c>
      <c r="U2" s="8">
        <v>23</v>
      </c>
      <c r="V2" s="8"/>
      <c r="W2" s="8"/>
      <c r="X2" s="5"/>
      <c r="Y2" s="5">
        <v>0</v>
      </c>
      <c r="Z2" s="5"/>
      <c r="AA2" s="5" t="s">
        <v>135</v>
      </c>
      <c r="AB2" s="2">
        <v>44927</v>
      </c>
      <c r="AC2" s="2">
        <v>45291</v>
      </c>
      <c r="AD2" s="1" t="s">
        <v>18</v>
      </c>
    </row>
    <row r="3" spans="1:31" s="1" customFormat="1" ht="30" x14ac:dyDescent="0.25">
      <c r="A3" s="6" t="s">
        <v>114</v>
      </c>
      <c r="B3" s="5">
        <v>2023</v>
      </c>
      <c r="C3" s="5" t="s">
        <v>131</v>
      </c>
      <c r="D3" s="5">
        <v>27366422</v>
      </c>
      <c r="E3" s="5">
        <v>6020801</v>
      </c>
      <c r="F3" s="5" t="s">
        <v>131</v>
      </c>
      <c r="G3" s="5">
        <v>3345637</v>
      </c>
      <c r="H3" s="5" t="s">
        <v>132</v>
      </c>
      <c r="I3" s="5" t="s">
        <v>133</v>
      </c>
      <c r="J3" s="5">
        <v>2</v>
      </c>
      <c r="K3" s="5"/>
      <c r="L3" s="1" t="s">
        <v>19</v>
      </c>
      <c r="M3" s="1" t="s">
        <v>14</v>
      </c>
      <c r="N3" s="1" t="s">
        <v>15</v>
      </c>
      <c r="O3" s="1" t="s">
        <v>16</v>
      </c>
      <c r="P3" s="1" t="s">
        <v>24</v>
      </c>
      <c r="Q3" s="1" t="s">
        <v>25</v>
      </c>
      <c r="R3" s="4" t="s">
        <v>26</v>
      </c>
      <c r="S3" s="1" t="s">
        <v>23</v>
      </c>
      <c r="T3" s="1" t="s">
        <v>17</v>
      </c>
      <c r="U3" s="8">
        <v>4</v>
      </c>
      <c r="V3" s="8"/>
      <c r="W3" s="8"/>
      <c r="X3" s="5"/>
      <c r="Y3" s="5">
        <v>0</v>
      </c>
      <c r="Z3" s="5"/>
      <c r="AA3" s="5" t="s">
        <v>135</v>
      </c>
      <c r="AB3" s="2">
        <v>44927</v>
      </c>
      <c r="AC3" s="2">
        <v>45291</v>
      </c>
      <c r="AD3" s="1" t="s">
        <v>18</v>
      </c>
    </row>
    <row r="4" spans="1:31" s="1" customFormat="1" ht="30" x14ac:dyDescent="0.25">
      <c r="A4" s="6" t="s">
        <v>114</v>
      </c>
      <c r="B4" s="5">
        <v>2023</v>
      </c>
      <c r="C4" s="5" t="s">
        <v>131</v>
      </c>
      <c r="D4" s="5">
        <v>27366422</v>
      </c>
      <c r="E4" s="5">
        <v>6020801</v>
      </c>
      <c r="F4" s="5" t="s">
        <v>131</v>
      </c>
      <c r="G4" s="5">
        <v>3345637</v>
      </c>
      <c r="H4" s="5" t="s">
        <v>132</v>
      </c>
      <c r="I4" s="5" t="s">
        <v>133</v>
      </c>
      <c r="J4" s="5">
        <v>2</v>
      </c>
      <c r="K4" s="5"/>
      <c r="L4" s="1" t="s">
        <v>19</v>
      </c>
      <c r="M4" s="1" t="s">
        <v>14</v>
      </c>
      <c r="N4" s="1" t="s">
        <v>15</v>
      </c>
      <c r="O4" s="1" t="s">
        <v>16</v>
      </c>
      <c r="P4" s="1" t="s">
        <v>27</v>
      </c>
      <c r="Q4" s="1" t="s">
        <v>28</v>
      </c>
      <c r="R4" s="4" t="s">
        <v>29</v>
      </c>
      <c r="S4" s="1" t="s">
        <v>23</v>
      </c>
      <c r="T4" s="1" t="s">
        <v>17</v>
      </c>
      <c r="U4" s="8">
        <v>1</v>
      </c>
      <c r="V4" s="8"/>
      <c r="W4" s="8"/>
      <c r="X4" s="5"/>
      <c r="Y4" s="5">
        <v>0</v>
      </c>
      <c r="Z4" s="5"/>
      <c r="AA4" s="5" t="s">
        <v>135</v>
      </c>
      <c r="AB4" s="2">
        <v>44927</v>
      </c>
      <c r="AC4" s="2">
        <v>45291</v>
      </c>
      <c r="AD4" s="1" t="s">
        <v>18</v>
      </c>
    </row>
    <row r="5" spans="1:31" s="1" customFormat="1" ht="30" x14ac:dyDescent="0.25">
      <c r="A5" s="6" t="s">
        <v>114</v>
      </c>
      <c r="B5" s="5">
        <v>2023</v>
      </c>
      <c r="C5" s="5" t="s">
        <v>131</v>
      </c>
      <c r="D5" s="5">
        <v>27366422</v>
      </c>
      <c r="E5" s="5">
        <v>6020801</v>
      </c>
      <c r="F5" s="5" t="s">
        <v>131</v>
      </c>
      <c r="G5" s="5">
        <v>3345637</v>
      </c>
      <c r="H5" s="5" t="s">
        <v>132</v>
      </c>
      <c r="I5" s="5" t="s">
        <v>133</v>
      </c>
      <c r="J5" s="5">
        <v>2</v>
      </c>
      <c r="K5" s="5"/>
      <c r="L5" s="1" t="s">
        <v>19</v>
      </c>
      <c r="M5" s="1" t="s">
        <v>14</v>
      </c>
      <c r="N5" s="1" t="s">
        <v>15</v>
      </c>
      <c r="O5" s="1" t="s">
        <v>16</v>
      </c>
      <c r="P5" s="1" t="s">
        <v>30</v>
      </c>
      <c r="Q5" s="1" t="s">
        <v>31</v>
      </c>
      <c r="R5" s="4" t="s">
        <v>32</v>
      </c>
      <c r="S5" s="1" t="s">
        <v>23</v>
      </c>
      <c r="T5" s="1" t="s">
        <v>17</v>
      </c>
      <c r="U5" s="8">
        <v>0</v>
      </c>
      <c r="V5" s="8"/>
      <c r="W5" s="8"/>
      <c r="X5" s="5"/>
      <c r="Y5" s="5">
        <v>0</v>
      </c>
      <c r="Z5" s="5"/>
      <c r="AA5" s="5" t="s">
        <v>135</v>
      </c>
      <c r="AB5" s="2">
        <v>44927</v>
      </c>
      <c r="AC5" s="2">
        <v>45291</v>
      </c>
      <c r="AD5" s="1" t="s">
        <v>18</v>
      </c>
      <c r="AE5" s="1" t="s">
        <v>33</v>
      </c>
    </row>
    <row r="6" spans="1:31" s="1" customFormat="1" ht="30" x14ac:dyDescent="0.25">
      <c r="A6" s="6" t="s">
        <v>114</v>
      </c>
      <c r="B6" s="5">
        <v>2023</v>
      </c>
      <c r="C6" s="5" t="s">
        <v>131</v>
      </c>
      <c r="D6" s="5">
        <v>27366422</v>
      </c>
      <c r="E6" s="5">
        <v>6020801</v>
      </c>
      <c r="F6" s="5" t="s">
        <v>131</v>
      </c>
      <c r="G6" s="5">
        <v>3345637</v>
      </c>
      <c r="H6" s="5" t="s">
        <v>132</v>
      </c>
      <c r="I6" s="5" t="s">
        <v>133</v>
      </c>
      <c r="J6" s="5">
        <v>2</v>
      </c>
      <c r="K6" s="5"/>
      <c r="L6" s="1" t="s">
        <v>19</v>
      </c>
      <c r="M6" s="1" t="s">
        <v>14</v>
      </c>
      <c r="N6" s="1" t="s">
        <v>15</v>
      </c>
      <c r="O6" s="1" t="s">
        <v>16</v>
      </c>
      <c r="P6" s="1" t="s">
        <v>34</v>
      </c>
      <c r="Q6" s="1" t="s">
        <v>35</v>
      </c>
      <c r="R6" s="4" t="s">
        <v>36</v>
      </c>
      <c r="S6" s="1" t="s">
        <v>23</v>
      </c>
      <c r="T6" s="1" t="s">
        <v>17</v>
      </c>
      <c r="U6" s="8">
        <v>0</v>
      </c>
      <c r="V6" s="8"/>
      <c r="W6" s="8"/>
      <c r="X6" s="5"/>
      <c r="Y6" s="5">
        <v>0</v>
      </c>
      <c r="Z6" s="5"/>
      <c r="AA6" s="5" t="s">
        <v>135</v>
      </c>
      <c r="AB6" s="2">
        <v>44927</v>
      </c>
      <c r="AC6" s="2">
        <v>45291</v>
      </c>
      <c r="AD6" s="1" t="s">
        <v>18</v>
      </c>
    </row>
    <row r="7" spans="1:31" s="1" customFormat="1" ht="30" x14ac:dyDescent="0.25">
      <c r="A7" s="6" t="s">
        <v>114</v>
      </c>
      <c r="B7" s="5">
        <v>2023</v>
      </c>
      <c r="C7" s="5" t="s">
        <v>131</v>
      </c>
      <c r="D7" s="5">
        <v>27366422</v>
      </c>
      <c r="E7" s="5">
        <v>6020801</v>
      </c>
      <c r="F7" s="5" t="s">
        <v>131</v>
      </c>
      <c r="G7" s="5">
        <v>3345637</v>
      </c>
      <c r="H7" s="5" t="s">
        <v>132</v>
      </c>
      <c r="I7" s="5" t="s">
        <v>133</v>
      </c>
      <c r="J7" s="5">
        <v>2</v>
      </c>
      <c r="K7" s="5"/>
      <c r="L7" s="1" t="s">
        <v>19</v>
      </c>
      <c r="M7" s="1" t="s">
        <v>14</v>
      </c>
      <c r="N7" s="1" t="s">
        <v>15</v>
      </c>
      <c r="O7" s="1" t="s">
        <v>16</v>
      </c>
      <c r="P7" s="1" t="s">
        <v>37</v>
      </c>
      <c r="Q7" s="1" t="s">
        <v>38</v>
      </c>
      <c r="R7" s="4" t="s">
        <v>39</v>
      </c>
      <c r="S7" s="1" t="s">
        <v>23</v>
      </c>
      <c r="T7" s="1" t="s">
        <v>17</v>
      </c>
      <c r="U7" s="8">
        <v>29</v>
      </c>
      <c r="V7" s="8"/>
      <c r="W7" s="8"/>
      <c r="X7" s="5"/>
      <c r="Y7" s="5">
        <v>0</v>
      </c>
      <c r="Z7" s="5"/>
      <c r="AA7" s="5" t="s">
        <v>135</v>
      </c>
      <c r="AB7" s="2">
        <v>44927</v>
      </c>
      <c r="AC7" s="2">
        <v>45291</v>
      </c>
      <c r="AD7" s="1" t="s">
        <v>18</v>
      </c>
    </row>
    <row r="8" spans="1:31" s="1" customFormat="1" ht="30" x14ac:dyDescent="0.25">
      <c r="A8" s="6" t="s">
        <v>114</v>
      </c>
      <c r="B8" s="5">
        <v>2023</v>
      </c>
      <c r="C8" s="5" t="s">
        <v>131</v>
      </c>
      <c r="D8" s="5">
        <v>27366422</v>
      </c>
      <c r="E8" s="5">
        <v>6020801</v>
      </c>
      <c r="F8" s="5" t="s">
        <v>131</v>
      </c>
      <c r="G8" s="5">
        <v>3345637</v>
      </c>
      <c r="H8" s="5" t="s">
        <v>132</v>
      </c>
      <c r="I8" s="5" t="s">
        <v>133</v>
      </c>
      <c r="J8" s="5">
        <v>2</v>
      </c>
      <c r="K8" s="5"/>
      <c r="L8" s="1" t="s">
        <v>19</v>
      </c>
      <c r="M8" s="1" t="s">
        <v>14</v>
      </c>
      <c r="N8" s="1" t="s">
        <v>15</v>
      </c>
      <c r="O8" s="1" t="s">
        <v>16</v>
      </c>
      <c r="P8" s="1" t="s">
        <v>40</v>
      </c>
      <c r="Q8" s="1" t="s">
        <v>41</v>
      </c>
      <c r="R8" s="4" t="s">
        <v>42</v>
      </c>
      <c r="S8" s="1" t="s">
        <v>23</v>
      </c>
      <c r="T8" s="1" t="s">
        <v>17</v>
      </c>
      <c r="U8" s="8">
        <v>2</v>
      </c>
      <c r="V8" s="8"/>
      <c r="W8" s="8"/>
      <c r="X8" s="5"/>
      <c r="Y8" s="5">
        <v>0</v>
      </c>
      <c r="Z8" s="5"/>
      <c r="AA8" s="5" t="s">
        <v>135</v>
      </c>
      <c r="AB8" s="2">
        <v>44927</v>
      </c>
      <c r="AC8" s="2">
        <v>45291</v>
      </c>
      <c r="AD8" s="1" t="s">
        <v>18</v>
      </c>
    </row>
    <row r="9" spans="1:31" s="1" customFormat="1" ht="30" x14ac:dyDescent="0.25">
      <c r="A9" s="6" t="s">
        <v>114</v>
      </c>
      <c r="B9" s="5">
        <v>2023</v>
      </c>
      <c r="C9" s="5" t="s">
        <v>131</v>
      </c>
      <c r="D9" s="5">
        <v>27366422</v>
      </c>
      <c r="E9" s="5">
        <v>6020801</v>
      </c>
      <c r="F9" s="5" t="s">
        <v>131</v>
      </c>
      <c r="G9" s="5">
        <v>3345637</v>
      </c>
      <c r="H9" s="5" t="s">
        <v>132</v>
      </c>
      <c r="I9" s="5" t="s">
        <v>133</v>
      </c>
      <c r="J9" s="5">
        <v>2</v>
      </c>
      <c r="K9" s="5"/>
      <c r="L9" s="1" t="s">
        <v>19</v>
      </c>
      <c r="M9" s="1" t="s">
        <v>14</v>
      </c>
      <c r="N9" s="1" t="s">
        <v>15</v>
      </c>
      <c r="O9" s="1" t="s">
        <v>16</v>
      </c>
      <c r="P9" s="1" t="s">
        <v>43</v>
      </c>
      <c r="Q9" s="1" t="s">
        <v>44</v>
      </c>
      <c r="R9" s="4" t="s">
        <v>45</v>
      </c>
      <c r="S9" s="1" t="s">
        <v>23</v>
      </c>
      <c r="T9" s="1" t="s">
        <v>17</v>
      </c>
      <c r="U9" s="8">
        <v>4</v>
      </c>
      <c r="V9" s="8"/>
      <c r="W9" s="8"/>
      <c r="X9" s="5"/>
      <c r="Y9" s="5">
        <v>0</v>
      </c>
      <c r="Z9" s="5"/>
      <c r="AA9" s="5" t="s">
        <v>135</v>
      </c>
      <c r="AB9" s="2">
        <v>44927</v>
      </c>
      <c r="AC9" s="2">
        <v>45291</v>
      </c>
      <c r="AD9" s="1" t="s">
        <v>18</v>
      </c>
      <c r="AE9" s="1" t="s">
        <v>33</v>
      </c>
    </row>
    <row r="10" spans="1:31" s="1" customFormat="1" ht="30" x14ac:dyDescent="0.25">
      <c r="A10" s="6" t="s">
        <v>114</v>
      </c>
      <c r="B10" s="5">
        <v>2023</v>
      </c>
      <c r="C10" s="5" t="s">
        <v>131</v>
      </c>
      <c r="D10" s="5">
        <v>27366422</v>
      </c>
      <c r="E10" s="5">
        <v>6020801</v>
      </c>
      <c r="F10" s="5" t="s">
        <v>131</v>
      </c>
      <c r="G10" s="5">
        <v>3345637</v>
      </c>
      <c r="H10" s="5" t="s">
        <v>132</v>
      </c>
      <c r="I10" s="5" t="s">
        <v>133</v>
      </c>
      <c r="J10" s="5">
        <v>2</v>
      </c>
      <c r="K10" s="5"/>
      <c r="L10" s="1" t="s">
        <v>19</v>
      </c>
      <c r="M10" s="1" t="s">
        <v>14</v>
      </c>
      <c r="N10" s="1" t="s">
        <v>15</v>
      </c>
      <c r="O10" s="1" t="s">
        <v>16</v>
      </c>
      <c r="P10" s="1" t="s">
        <v>46</v>
      </c>
      <c r="Q10" s="1" t="s">
        <v>47</v>
      </c>
      <c r="R10" s="4" t="s">
        <v>48</v>
      </c>
      <c r="S10" s="1" t="s">
        <v>23</v>
      </c>
      <c r="T10" s="1" t="s">
        <v>17</v>
      </c>
      <c r="U10" s="8">
        <v>0</v>
      </c>
      <c r="V10" s="8"/>
      <c r="W10" s="8"/>
      <c r="X10" s="5"/>
      <c r="Y10" s="5">
        <v>0</v>
      </c>
      <c r="Z10" s="5"/>
      <c r="AA10" s="5" t="s">
        <v>135</v>
      </c>
      <c r="AB10" s="2">
        <v>44927</v>
      </c>
      <c r="AC10" s="2">
        <v>45291</v>
      </c>
      <c r="AD10" s="1" t="s">
        <v>18</v>
      </c>
    </row>
    <row r="11" spans="1:31" s="1" customFormat="1" ht="270" x14ac:dyDescent="0.25">
      <c r="A11" s="6" t="s">
        <v>114</v>
      </c>
      <c r="B11" s="5">
        <v>2023</v>
      </c>
      <c r="C11" s="5" t="s">
        <v>131</v>
      </c>
      <c r="D11" s="5">
        <v>27366422</v>
      </c>
      <c r="E11" s="5">
        <v>6020801</v>
      </c>
      <c r="F11" s="5" t="s">
        <v>131</v>
      </c>
      <c r="G11" s="5">
        <v>3345637</v>
      </c>
      <c r="H11" s="5" t="s">
        <v>132</v>
      </c>
      <c r="I11" s="5" t="s">
        <v>133</v>
      </c>
      <c r="J11" s="5">
        <v>2</v>
      </c>
      <c r="K11" s="5"/>
      <c r="L11" s="1" t="s">
        <v>19</v>
      </c>
      <c r="M11" s="1" t="s">
        <v>14</v>
      </c>
      <c r="N11" s="1" t="s">
        <v>15</v>
      </c>
      <c r="O11" s="1" t="s">
        <v>49</v>
      </c>
      <c r="P11" s="1" t="s">
        <v>50</v>
      </c>
      <c r="Q11" s="1">
        <v>2</v>
      </c>
      <c r="R11" s="4" t="s">
        <v>51</v>
      </c>
      <c r="S11" s="1" t="s">
        <v>52</v>
      </c>
      <c r="T11" s="1" t="s">
        <v>17</v>
      </c>
      <c r="U11" s="8" t="s">
        <v>136</v>
      </c>
      <c r="V11" s="8"/>
      <c r="W11" s="8"/>
      <c r="X11" s="5"/>
      <c r="Y11" s="5">
        <v>0</v>
      </c>
      <c r="Z11" s="9" t="s">
        <v>134</v>
      </c>
      <c r="AA11" s="5" t="s">
        <v>135</v>
      </c>
      <c r="AB11" s="2">
        <v>44927</v>
      </c>
      <c r="AC11" s="2">
        <v>45291</v>
      </c>
      <c r="AD11" s="1" t="s">
        <v>18</v>
      </c>
      <c r="AE11" s="1" t="s">
        <v>53</v>
      </c>
    </row>
    <row r="12" spans="1:31" s="1" customFormat="1" ht="30" x14ac:dyDescent="0.25">
      <c r="A12" s="6" t="s">
        <v>114</v>
      </c>
      <c r="B12" s="5">
        <v>2023</v>
      </c>
      <c r="C12" s="5" t="s">
        <v>131</v>
      </c>
      <c r="D12" s="5">
        <v>27366422</v>
      </c>
      <c r="E12" s="5">
        <v>6020801</v>
      </c>
      <c r="F12" s="5" t="s">
        <v>131</v>
      </c>
      <c r="G12" s="5">
        <v>3345637</v>
      </c>
      <c r="H12" s="5" t="s">
        <v>132</v>
      </c>
      <c r="I12" s="5" t="s">
        <v>133</v>
      </c>
      <c r="J12" s="5">
        <v>2</v>
      </c>
      <c r="K12" s="5"/>
      <c r="L12" s="1" t="s">
        <v>19</v>
      </c>
      <c r="M12" s="1" t="s">
        <v>14</v>
      </c>
      <c r="N12" s="1" t="s">
        <v>15</v>
      </c>
      <c r="O12" s="1" t="s">
        <v>55</v>
      </c>
      <c r="P12" s="1" t="s">
        <v>56</v>
      </c>
      <c r="Q12" s="1" t="s">
        <v>57</v>
      </c>
      <c r="R12" s="4" t="s">
        <v>58</v>
      </c>
      <c r="S12" s="1" t="s">
        <v>59</v>
      </c>
      <c r="T12" s="1" t="s">
        <v>54</v>
      </c>
      <c r="U12" s="8">
        <v>0</v>
      </c>
      <c r="V12" s="8"/>
      <c r="W12" s="8"/>
      <c r="X12" s="5"/>
      <c r="Y12" s="5">
        <v>0</v>
      </c>
      <c r="Z12" s="5"/>
      <c r="AA12" s="5" t="s">
        <v>135</v>
      </c>
      <c r="AB12" s="2">
        <v>44927</v>
      </c>
      <c r="AC12" s="2">
        <v>45291</v>
      </c>
      <c r="AD12" s="1" t="s">
        <v>18</v>
      </c>
    </row>
    <row r="13" spans="1:31" s="1" customFormat="1" ht="30" x14ac:dyDescent="0.25">
      <c r="A13" s="6" t="s">
        <v>114</v>
      </c>
      <c r="B13" s="5">
        <v>2023</v>
      </c>
      <c r="C13" s="5" t="s">
        <v>131</v>
      </c>
      <c r="D13" s="5">
        <v>27366422</v>
      </c>
      <c r="E13" s="5">
        <v>6020801</v>
      </c>
      <c r="F13" s="5" t="s">
        <v>131</v>
      </c>
      <c r="G13" s="5">
        <v>3345637</v>
      </c>
      <c r="H13" s="5" t="s">
        <v>132</v>
      </c>
      <c r="I13" s="5" t="s">
        <v>133</v>
      </c>
      <c r="J13" s="5">
        <v>2</v>
      </c>
      <c r="K13" s="5"/>
      <c r="L13" s="1" t="s">
        <v>19</v>
      </c>
      <c r="M13" s="1" t="s">
        <v>14</v>
      </c>
      <c r="N13" s="1" t="s">
        <v>15</v>
      </c>
      <c r="O13" s="1" t="s">
        <v>55</v>
      </c>
      <c r="P13" s="1" t="s">
        <v>60</v>
      </c>
      <c r="Q13" s="1" t="s">
        <v>61</v>
      </c>
      <c r="R13" s="4" t="s">
        <v>62</v>
      </c>
      <c r="S13" s="1" t="s">
        <v>59</v>
      </c>
      <c r="T13" s="1" t="s">
        <v>54</v>
      </c>
      <c r="U13" s="8">
        <v>35</v>
      </c>
      <c r="V13" s="8"/>
      <c r="W13" s="8"/>
      <c r="X13" s="5"/>
      <c r="Y13" s="5">
        <v>0</v>
      </c>
      <c r="Z13" s="5"/>
      <c r="AA13" s="5" t="s">
        <v>135</v>
      </c>
      <c r="AB13" s="2">
        <v>44927</v>
      </c>
      <c r="AC13" s="2">
        <v>45291</v>
      </c>
      <c r="AD13" s="1" t="s">
        <v>18</v>
      </c>
    </row>
    <row r="14" spans="1:31" s="1" customFormat="1" ht="30" x14ac:dyDescent="0.25">
      <c r="A14" s="6" t="s">
        <v>114</v>
      </c>
      <c r="B14" s="5">
        <v>2023</v>
      </c>
      <c r="C14" s="5" t="s">
        <v>131</v>
      </c>
      <c r="D14" s="5">
        <v>27366422</v>
      </c>
      <c r="E14" s="5">
        <v>6020801</v>
      </c>
      <c r="F14" s="5" t="s">
        <v>131</v>
      </c>
      <c r="G14" s="5">
        <v>3345637</v>
      </c>
      <c r="H14" s="5" t="s">
        <v>132</v>
      </c>
      <c r="I14" s="5" t="s">
        <v>133</v>
      </c>
      <c r="J14" s="5">
        <v>2</v>
      </c>
      <c r="K14" s="5"/>
      <c r="L14" s="1" t="s">
        <v>19</v>
      </c>
      <c r="M14" s="1" t="s">
        <v>14</v>
      </c>
      <c r="N14" s="1" t="s">
        <v>15</v>
      </c>
      <c r="O14" s="1" t="s">
        <v>55</v>
      </c>
      <c r="P14" s="1" t="s">
        <v>63</v>
      </c>
      <c r="Q14" s="1" t="s">
        <v>64</v>
      </c>
      <c r="R14" s="4" t="s">
        <v>65</v>
      </c>
      <c r="S14" s="1" t="s">
        <v>59</v>
      </c>
      <c r="T14" s="1" t="s">
        <v>54</v>
      </c>
      <c r="U14" s="8">
        <v>52</v>
      </c>
      <c r="V14" s="8"/>
      <c r="W14" s="8"/>
      <c r="X14" s="5"/>
      <c r="Y14" s="5">
        <v>0</v>
      </c>
      <c r="Z14" s="5"/>
      <c r="AA14" s="5" t="s">
        <v>135</v>
      </c>
      <c r="AB14" s="2">
        <v>44927</v>
      </c>
      <c r="AC14" s="2">
        <v>45291</v>
      </c>
      <c r="AD14" s="1" t="s">
        <v>18</v>
      </c>
    </row>
    <row r="15" spans="1:31" s="1" customFormat="1" ht="30" x14ac:dyDescent="0.25">
      <c r="A15" s="6" t="s">
        <v>114</v>
      </c>
      <c r="B15" s="5">
        <v>2023</v>
      </c>
      <c r="C15" s="5" t="s">
        <v>131</v>
      </c>
      <c r="D15" s="5">
        <v>27366422</v>
      </c>
      <c r="E15" s="5">
        <v>6020801</v>
      </c>
      <c r="F15" s="5" t="s">
        <v>131</v>
      </c>
      <c r="G15" s="5">
        <v>3345637</v>
      </c>
      <c r="H15" s="5" t="s">
        <v>132</v>
      </c>
      <c r="I15" s="5" t="s">
        <v>133</v>
      </c>
      <c r="J15" s="5">
        <v>2</v>
      </c>
      <c r="K15" s="5"/>
      <c r="L15" s="1" t="s">
        <v>19</v>
      </c>
      <c r="M15" s="1" t="s">
        <v>14</v>
      </c>
      <c r="N15" s="1" t="s">
        <v>15</v>
      </c>
      <c r="O15" s="1" t="s">
        <v>55</v>
      </c>
      <c r="P15" s="1" t="s">
        <v>66</v>
      </c>
      <c r="Q15" s="1" t="s">
        <v>67</v>
      </c>
      <c r="R15" s="4" t="s">
        <v>68</v>
      </c>
      <c r="S15" s="1" t="s">
        <v>59</v>
      </c>
      <c r="T15" s="1" t="s">
        <v>54</v>
      </c>
      <c r="U15" s="10">
        <v>51</v>
      </c>
      <c r="V15" s="8"/>
      <c r="W15" s="8"/>
      <c r="X15" s="5"/>
      <c r="Y15" s="5">
        <v>0</v>
      </c>
      <c r="Z15" s="5"/>
      <c r="AA15" s="5" t="s">
        <v>135</v>
      </c>
      <c r="AB15" s="2">
        <v>44927</v>
      </c>
      <c r="AC15" s="2">
        <v>45291</v>
      </c>
      <c r="AD15" s="1" t="s">
        <v>18</v>
      </c>
    </row>
    <row r="16" spans="1:31" s="1" customFormat="1" x14ac:dyDescent="0.25">
      <c r="A16" s="6" t="s">
        <v>114</v>
      </c>
      <c r="B16" s="5">
        <v>2023</v>
      </c>
      <c r="C16" s="5" t="s">
        <v>131</v>
      </c>
      <c r="D16" s="5">
        <v>27366422</v>
      </c>
      <c r="E16" s="5">
        <v>6020801</v>
      </c>
      <c r="F16" s="5" t="s">
        <v>131</v>
      </c>
      <c r="G16" s="5">
        <v>3345637</v>
      </c>
      <c r="H16" s="5" t="s">
        <v>132</v>
      </c>
      <c r="I16" s="5" t="s">
        <v>133</v>
      </c>
      <c r="J16" s="5">
        <v>2</v>
      </c>
      <c r="K16" s="5"/>
      <c r="L16" s="1" t="s">
        <v>19</v>
      </c>
      <c r="M16" s="1" t="s">
        <v>14</v>
      </c>
      <c r="N16" s="1" t="s">
        <v>15</v>
      </c>
      <c r="O16" s="1" t="s">
        <v>69</v>
      </c>
      <c r="P16" s="1" t="s">
        <v>70</v>
      </c>
      <c r="Q16" s="1" t="s">
        <v>71</v>
      </c>
      <c r="R16" s="4" t="s">
        <v>72</v>
      </c>
      <c r="S16" s="1" t="s">
        <v>73</v>
      </c>
      <c r="T16" s="1" t="s">
        <v>54</v>
      </c>
      <c r="U16" s="11">
        <f t="shared" ref="U16:U27" si="0">V16/W16*100</f>
        <v>92</v>
      </c>
      <c r="V16" s="8">
        <v>23</v>
      </c>
      <c r="W16" s="8">
        <v>25</v>
      </c>
      <c r="X16" s="5"/>
      <c r="Y16" s="5">
        <v>0</v>
      </c>
      <c r="Z16" s="5"/>
      <c r="AA16" s="5" t="s">
        <v>135</v>
      </c>
      <c r="AB16" s="2">
        <v>44927</v>
      </c>
      <c r="AC16" s="2">
        <v>45291</v>
      </c>
      <c r="AD16" s="1" t="s">
        <v>18</v>
      </c>
    </row>
    <row r="17" spans="1:30" s="1" customFormat="1" x14ac:dyDescent="0.25">
      <c r="A17" s="6" t="s">
        <v>114</v>
      </c>
      <c r="B17" s="5">
        <v>2023</v>
      </c>
      <c r="C17" s="5" t="s">
        <v>131</v>
      </c>
      <c r="D17" s="5">
        <v>27366422</v>
      </c>
      <c r="E17" s="5">
        <v>6020801</v>
      </c>
      <c r="F17" s="5" t="s">
        <v>131</v>
      </c>
      <c r="G17" s="5">
        <v>3345637</v>
      </c>
      <c r="H17" s="5" t="s">
        <v>132</v>
      </c>
      <c r="I17" s="5" t="s">
        <v>133</v>
      </c>
      <c r="J17" s="5">
        <v>2</v>
      </c>
      <c r="K17" s="5"/>
      <c r="L17" s="1" t="s">
        <v>19</v>
      </c>
      <c r="M17" s="1" t="s">
        <v>14</v>
      </c>
      <c r="N17" s="1" t="s">
        <v>15</v>
      </c>
      <c r="O17" s="1" t="s">
        <v>69</v>
      </c>
      <c r="P17" s="1" t="s">
        <v>74</v>
      </c>
      <c r="Q17" s="1" t="s">
        <v>75</v>
      </c>
      <c r="R17" s="4" t="s">
        <v>76</v>
      </c>
      <c r="S17" s="1" t="s">
        <v>73</v>
      </c>
      <c r="T17" s="1" t="s">
        <v>54</v>
      </c>
      <c r="U17" s="11">
        <f t="shared" si="0"/>
        <v>100</v>
      </c>
      <c r="V17" s="8">
        <v>27</v>
      </c>
      <c r="W17" s="8">
        <v>27</v>
      </c>
      <c r="X17" s="5"/>
      <c r="Y17" s="5">
        <v>0</v>
      </c>
      <c r="Z17" s="5"/>
      <c r="AA17" s="5" t="s">
        <v>135</v>
      </c>
      <c r="AB17" s="2">
        <v>44927</v>
      </c>
      <c r="AC17" s="2">
        <v>45291</v>
      </c>
      <c r="AD17" s="1" t="s">
        <v>18</v>
      </c>
    </row>
    <row r="18" spans="1:30" s="1" customFormat="1" ht="30" x14ac:dyDescent="0.25">
      <c r="A18" s="6" t="s">
        <v>114</v>
      </c>
      <c r="B18" s="5">
        <v>2023</v>
      </c>
      <c r="C18" s="5" t="s">
        <v>131</v>
      </c>
      <c r="D18" s="5">
        <v>27366422</v>
      </c>
      <c r="E18" s="5">
        <v>6020801</v>
      </c>
      <c r="F18" s="5" t="s">
        <v>131</v>
      </c>
      <c r="G18" s="5">
        <v>3345637</v>
      </c>
      <c r="H18" s="5" t="s">
        <v>132</v>
      </c>
      <c r="I18" s="5" t="s">
        <v>133</v>
      </c>
      <c r="J18" s="5">
        <v>2</v>
      </c>
      <c r="K18" s="5"/>
      <c r="L18" s="1" t="s">
        <v>19</v>
      </c>
      <c r="M18" s="1" t="s">
        <v>14</v>
      </c>
      <c r="N18" s="1" t="s">
        <v>15</v>
      </c>
      <c r="O18" s="1" t="s">
        <v>77</v>
      </c>
      <c r="P18" s="1" t="s">
        <v>79</v>
      </c>
      <c r="Q18" s="1" t="s">
        <v>80</v>
      </c>
      <c r="R18" s="4" t="s">
        <v>81</v>
      </c>
      <c r="S18" s="1" t="s">
        <v>73</v>
      </c>
      <c r="T18" s="1" t="s">
        <v>78</v>
      </c>
      <c r="U18" s="11">
        <v>96</v>
      </c>
      <c r="V18" s="8">
        <v>24</v>
      </c>
      <c r="W18" s="8">
        <v>25</v>
      </c>
      <c r="X18" s="5"/>
      <c r="Y18" s="5">
        <v>0</v>
      </c>
      <c r="Z18" s="5"/>
      <c r="AA18" s="5" t="s">
        <v>135</v>
      </c>
      <c r="AB18" s="2">
        <v>44927</v>
      </c>
      <c r="AC18" s="2">
        <v>45291</v>
      </c>
      <c r="AD18" s="1" t="s">
        <v>18</v>
      </c>
    </row>
    <row r="19" spans="1:30" s="1" customFormat="1" ht="30" x14ac:dyDescent="0.25">
      <c r="A19" s="6" t="s">
        <v>114</v>
      </c>
      <c r="B19" s="5">
        <v>2023</v>
      </c>
      <c r="C19" s="5" t="s">
        <v>131</v>
      </c>
      <c r="D19" s="5">
        <v>27366422</v>
      </c>
      <c r="E19" s="5">
        <v>6020801</v>
      </c>
      <c r="F19" s="5" t="s">
        <v>131</v>
      </c>
      <c r="G19" s="5">
        <v>3345637</v>
      </c>
      <c r="H19" s="5" t="s">
        <v>132</v>
      </c>
      <c r="I19" s="5" t="s">
        <v>133</v>
      </c>
      <c r="J19" s="5">
        <v>2</v>
      </c>
      <c r="K19" s="5"/>
      <c r="L19" s="1" t="s">
        <v>19</v>
      </c>
      <c r="M19" s="1" t="s">
        <v>14</v>
      </c>
      <c r="N19" s="1" t="s">
        <v>15</v>
      </c>
      <c r="O19" s="1" t="s">
        <v>77</v>
      </c>
      <c r="P19" s="1" t="s">
        <v>82</v>
      </c>
      <c r="Q19" s="1" t="s">
        <v>83</v>
      </c>
      <c r="R19" s="4" t="s">
        <v>84</v>
      </c>
      <c r="S19" s="1" t="s">
        <v>73</v>
      </c>
      <c r="T19" s="1" t="s">
        <v>78</v>
      </c>
      <c r="U19" s="11">
        <v>96.296296296296291</v>
      </c>
      <c r="V19" s="8">
        <v>26</v>
      </c>
      <c r="W19" s="8">
        <v>27</v>
      </c>
      <c r="X19" s="5"/>
      <c r="Y19" s="5">
        <v>0</v>
      </c>
      <c r="Z19" s="5"/>
      <c r="AA19" s="5" t="s">
        <v>135</v>
      </c>
      <c r="AB19" s="2">
        <v>44927</v>
      </c>
      <c r="AC19" s="2">
        <v>45291</v>
      </c>
      <c r="AD19" s="1" t="s">
        <v>18</v>
      </c>
    </row>
    <row r="20" spans="1:30" s="1" customFormat="1" ht="30" x14ac:dyDescent="0.25">
      <c r="A20" s="6" t="s">
        <v>114</v>
      </c>
      <c r="B20" s="5">
        <v>2023</v>
      </c>
      <c r="C20" s="5" t="s">
        <v>131</v>
      </c>
      <c r="D20" s="5">
        <v>27366422</v>
      </c>
      <c r="E20" s="5">
        <v>6020801</v>
      </c>
      <c r="F20" s="5" t="s">
        <v>131</v>
      </c>
      <c r="G20" s="5">
        <v>3345637</v>
      </c>
      <c r="H20" s="5" t="s">
        <v>132</v>
      </c>
      <c r="I20" s="5" t="s">
        <v>133</v>
      </c>
      <c r="J20" s="5">
        <v>2</v>
      </c>
      <c r="K20" s="5"/>
      <c r="L20" s="1" t="s">
        <v>19</v>
      </c>
      <c r="M20" s="1" t="s">
        <v>14</v>
      </c>
      <c r="N20" s="1" t="s">
        <v>15</v>
      </c>
      <c r="O20" s="1" t="s">
        <v>85</v>
      </c>
      <c r="P20" s="1" t="s">
        <v>86</v>
      </c>
      <c r="Q20" s="1" t="s">
        <v>87</v>
      </c>
      <c r="R20" s="4" t="s">
        <v>88</v>
      </c>
      <c r="S20" s="1" t="s">
        <v>73</v>
      </c>
      <c r="T20" s="1" t="s">
        <v>78</v>
      </c>
      <c r="U20" s="11">
        <v>88</v>
      </c>
      <c r="V20" s="8">
        <v>22</v>
      </c>
      <c r="W20" s="8">
        <v>25</v>
      </c>
      <c r="X20" s="5"/>
      <c r="Y20" s="5">
        <v>0</v>
      </c>
      <c r="Z20" s="5"/>
      <c r="AA20" s="5" t="s">
        <v>135</v>
      </c>
      <c r="AB20" s="2">
        <v>44927</v>
      </c>
      <c r="AC20" s="2">
        <v>45291</v>
      </c>
      <c r="AD20" s="1" t="s">
        <v>18</v>
      </c>
    </row>
    <row r="21" spans="1:30" s="1" customFormat="1" ht="30" x14ac:dyDescent="0.25">
      <c r="A21" s="6" t="s">
        <v>114</v>
      </c>
      <c r="B21" s="5">
        <v>2023</v>
      </c>
      <c r="C21" s="5" t="s">
        <v>131</v>
      </c>
      <c r="D21" s="5">
        <v>27366422</v>
      </c>
      <c r="E21" s="5">
        <v>6020801</v>
      </c>
      <c r="F21" s="5" t="s">
        <v>131</v>
      </c>
      <c r="G21" s="5">
        <v>3345637</v>
      </c>
      <c r="H21" s="5" t="s">
        <v>132</v>
      </c>
      <c r="I21" s="5" t="s">
        <v>133</v>
      </c>
      <c r="J21" s="5">
        <v>2</v>
      </c>
      <c r="K21" s="5"/>
      <c r="L21" s="1" t="s">
        <v>19</v>
      </c>
      <c r="M21" s="1" t="s">
        <v>14</v>
      </c>
      <c r="N21" s="1" t="s">
        <v>15</v>
      </c>
      <c r="O21" s="1" t="s">
        <v>85</v>
      </c>
      <c r="P21" s="1" t="s">
        <v>89</v>
      </c>
      <c r="Q21" s="1" t="s">
        <v>90</v>
      </c>
      <c r="R21" s="4" t="s">
        <v>91</v>
      </c>
      <c r="S21" s="1" t="s">
        <v>73</v>
      </c>
      <c r="T21" s="1" t="s">
        <v>78</v>
      </c>
      <c r="U21" s="11">
        <v>85.5</v>
      </c>
      <c r="V21" s="8">
        <v>23</v>
      </c>
      <c r="W21" s="8">
        <v>26</v>
      </c>
      <c r="X21" s="5"/>
      <c r="Y21" s="5">
        <v>0</v>
      </c>
      <c r="Z21" s="5"/>
      <c r="AA21" s="5" t="s">
        <v>135</v>
      </c>
      <c r="AB21" s="2">
        <v>44927</v>
      </c>
      <c r="AC21" s="2">
        <v>45291</v>
      </c>
      <c r="AD21" s="1" t="s">
        <v>18</v>
      </c>
    </row>
    <row r="22" spans="1:30" s="1" customFormat="1" ht="30" x14ac:dyDescent="0.25">
      <c r="A22" s="6" t="s">
        <v>114</v>
      </c>
      <c r="B22" s="5">
        <v>2023</v>
      </c>
      <c r="C22" s="5" t="s">
        <v>131</v>
      </c>
      <c r="D22" s="5">
        <v>27366422</v>
      </c>
      <c r="E22" s="5">
        <v>6020801</v>
      </c>
      <c r="F22" s="5" t="s">
        <v>131</v>
      </c>
      <c r="G22" s="5">
        <v>3345637</v>
      </c>
      <c r="H22" s="5" t="s">
        <v>132</v>
      </c>
      <c r="I22" s="5" t="s">
        <v>133</v>
      </c>
      <c r="J22" s="5">
        <v>2</v>
      </c>
      <c r="K22" s="5"/>
      <c r="L22" s="1" t="s">
        <v>19</v>
      </c>
      <c r="M22" s="1" t="s">
        <v>14</v>
      </c>
      <c r="N22" s="1" t="s">
        <v>15</v>
      </c>
      <c r="O22" s="1" t="s">
        <v>92</v>
      </c>
      <c r="P22" s="1" t="s">
        <v>93</v>
      </c>
      <c r="Q22" s="1" t="s">
        <v>94</v>
      </c>
      <c r="R22" s="4" t="s">
        <v>95</v>
      </c>
      <c r="S22" s="1" t="s">
        <v>73</v>
      </c>
      <c r="T22" s="1" t="s">
        <v>78</v>
      </c>
      <c r="U22" s="11">
        <v>18.899999999999999</v>
      </c>
      <c r="V22" s="8">
        <v>12</v>
      </c>
      <c r="W22" s="8">
        <v>61</v>
      </c>
      <c r="X22" s="5"/>
      <c r="Y22" s="5">
        <v>0</v>
      </c>
      <c r="Z22" s="5"/>
      <c r="AA22" s="5" t="s">
        <v>135</v>
      </c>
      <c r="AB22" s="2">
        <v>44562</v>
      </c>
      <c r="AC22" s="2">
        <v>45291</v>
      </c>
      <c r="AD22" s="1" t="s">
        <v>18</v>
      </c>
    </row>
    <row r="23" spans="1:30" s="1" customFormat="1" ht="30" x14ac:dyDescent="0.25">
      <c r="A23" s="6" t="s">
        <v>114</v>
      </c>
      <c r="B23" s="5">
        <v>2023</v>
      </c>
      <c r="C23" s="5" t="s">
        <v>131</v>
      </c>
      <c r="D23" s="5">
        <v>27366422</v>
      </c>
      <c r="E23" s="5">
        <v>6020801</v>
      </c>
      <c r="F23" s="5" t="s">
        <v>131</v>
      </c>
      <c r="G23" s="5">
        <v>3345637</v>
      </c>
      <c r="H23" s="5" t="s">
        <v>132</v>
      </c>
      <c r="I23" s="5" t="s">
        <v>133</v>
      </c>
      <c r="J23" s="5">
        <v>2</v>
      </c>
      <c r="K23" s="5"/>
      <c r="L23" s="1" t="s">
        <v>19</v>
      </c>
      <c r="M23" s="1" t="s">
        <v>14</v>
      </c>
      <c r="N23" s="1" t="s">
        <v>15</v>
      </c>
      <c r="O23" s="1" t="s">
        <v>92</v>
      </c>
      <c r="P23" s="1" t="s">
        <v>96</v>
      </c>
      <c r="Q23" s="1" t="s">
        <v>97</v>
      </c>
      <c r="R23" s="4" t="s">
        <v>98</v>
      </c>
      <c r="S23" s="1" t="s">
        <v>73</v>
      </c>
      <c r="T23" s="1" t="s">
        <v>78</v>
      </c>
      <c r="U23" s="11">
        <v>24.8</v>
      </c>
      <c r="V23" s="8">
        <v>10</v>
      </c>
      <c r="W23" s="8">
        <v>46</v>
      </c>
      <c r="X23" s="5"/>
      <c r="Y23" s="5">
        <v>0</v>
      </c>
      <c r="Z23" s="5"/>
      <c r="AA23" s="5" t="s">
        <v>135</v>
      </c>
      <c r="AB23" s="2">
        <v>44562</v>
      </c>
      <c r="AC23" s="2">
        <v>45291</v>
      </c>
      <c r="AD23" s="1" t="s">
        <v>18</v>
      </c>
    </row>
    <row r="24" spans="1:30" s="1" customFormat="1" ht="30" x14ac:dyDescent="0.25">
      <c r="A24" s="6" t="s">
        <v>114</v>
      </c>
      <c r="B24" s="5">
        <v>2023</v>
      </c>
      <c r="C24" s="5" t="s">
        <v>131</v>
      </c>
      <c r="D24" s="5">
        <v>27366422</v>
      </c>
      <c r="E24" s="5">
        <v>6020801</v>
      </c>
      <c r="F24" s="5" t="s">
        <v>131</v>
      </c>
      <c r="G24" s="5">
        <v>3345637</v>
      </c>
      <c r="H24" s="5" t="s">
        <v>132</v>
      </c>
      <c r="I24" s="5" t="s">
        <v>133</v>
      </c>
      <c r="J24" s="5">
        <v>2</v>
      </c>
      <c r="K24" s="5"/>
      <c r="L24" s="1" t="s">
        <v>19</v>
      </c>
      <c r="M24" s="1" t="s">
        <v>14</v>
      </c>
      <c r="N24" s="1" t="s">
        <v>15</v>
      </c>
      <c r="O24" s="1" t="s">
        <v>99</v>
      </c>
      <c r="P24" s="1" t="s">
        <v>100</v>
      </c>
      <c r="Q24" s="1" t="s">
        <v>101</v>
      </c>
      <c r="R24" s="4" t="s">
        <v>102</v>
      </c>
      <c r="S24" s="1" t="s">
        <v>73</v>
      </c>
      <c r="T24" s="1" t="s">
        <v>78</v>
      </c>
      <c r="U24" s="11">
        <v>5.5</v>
      </c>
      <c r="V24" s="8">
        <v>4</v>
      </c>
      <c r="W24" s="8">
        <v>61</v>
      </c>
      <c r="X24" s="5"/>
      <c r="Y24" s="5">
        <v>0</v>
      </c>
      <c r="Z24" s="5"/>
      <c r="AA24" s="5" t="s">
        <v>135</v>
      </c>
      <c r="AB24" s="2">
        <v>44562</v>
      </c>
      <c r="AC24" s="2">
        <v>45291</v>
      </c>
      <c r="AD24" s="1" t="s">
        <v>18</v>
      </c>
    </row>
    <row r="25" spans="1:30" s="1" customFormat="1" ht="30" x14ac:dyDescent="0.25">
      <c r="A25" s="6" t="s">
        <v>114</v>
      </c>
      <c r="B25" s="5">
        <v>2023</v>
      </c>
      <c r="C25" s="5" t="s">
        <v>131</v>
      </c>
      <c r="D25" s="5">
        <v>27366422</v>
      </c>
      <c r="E25" s="5">
        <v>6020801</v>
      </c>
      <c r="F25" s="5" t="s">
        <v>131</v>
      </c>
      <c r="G25" s="5">
        <v>3345637</v>
      </c>
      <c r="H25" s="5" t="s">
        <v>132</v>
      </c>
      <c r="I25" s="5" t="s">
        <v>133</v>
      </c>
      <c r="J25" s="5">
        <v>2</v>
      </c>
      <c r="K25" s="5"/>
      <c r="L25" s="1" t="s">
        <v>19</v>
      </c>
      <c r="M25" s="1" t="s">
        <v>14</v>
      </c>
      <c r="N25" s="1" t="s">
        <v>15</v>
      </c>
      <c r="O25" s="1" t="s">
        <v>99</v>
      </c>
      <c r="P25" s="1" t="s">
        <v>103</v>
      </c>
      <c r="Q25" s="1" t="s">
        <v>104</v>
      </c>
      <c r="R25" s="4" t="s">
        <v>105</v>
      </c>
      <c r="S25" s="1" t="s">
        <v>73</v>
      </c>
      <c r="T25" s="1" t="s">
        <v>78</v>
      </c>
      <c r="U25" s="11">
        <v>7.5</v>
      </c>
      <c r="V25" s="8">
        <v>3</v>
      </c>
      <c r="W25" s="8">
        <v>46</v>
      </c>
      <c r="X25" s="5"/>
      <c r="Y25" s="5">
        <v>0</v>
      </c>
      <c r="Z25" s="5"/>
      <c r="AA25" s="5" t="s">
        <v>135</v>
      </c>
      <c r="AB25" s="2">
        <v>44562</v>
      </c>
      <c r="AC25" s="2">
        <v>45291</v>
      </c>
      <c r="AD25" s="1" t="s">
        <v>18</v>
      </c>
    </row>
    <row r="26" spans="1:30" s="1" customFormat="1" ht="30" x14ac:dyDescent="0.25">
      <c r="A26" s="6" t="s">
        <v>114</v>
      </c>
      <c r="B26" s="5">
        <v>2023</v>
      </c>
      <c r="C26" s="5" t="s">
        <v>131</v>
      </c>
      <c r="D26" s="5">
        <v>27366422</v>
      </c>
      <c r="E26" s="5">
        <v>6020801</v>
      </c>
      <c r="F26" s="5" t="s">
        <v>131</v>
      </c>
      <c r="G26" s="5">
        <v>3345637</v>
      </c>
      <c r="H26" s="5" t="s">
        <v>132</v>
      </c>
      <c r="I26" s="5" t="s">
        <v>133</v>
      </c>
      <c r="J26" s="5">
        <v>2</v>
      </c>
      <c r="K26" s="5"/>
      <c r="L26" s="1" t="s">
        <v>19</v>
      </c>
      <c r="M26" s="1" t="s">
        <v>14</v>
      </c>
      <c r="N26" s="1" t="s">
        <v>15</v>
      </c>
      <c r="O26" s="1" t="s">
        <v>106</v>
      </c>
      <c r="P26" s="1" t="s">
        <v>107</v>
      </c>
      <c r="Q26" s="1" t="s">
        <v>108</v>
      </c>
      <c r="R26" s="4" t="s">
        <v>109</v>
      </c>
      <c r="S26" s="1" t="s">
        <v>73</v>
      </c>
      <c r="T26" s="1" t="s">
        <v>78</v>
      </c>
      <c r="U26" s="11">
        <v>57.4</v>
      </c>
      <c r="V26" s="8">
        <v>39</v>
      </c>
      <c r="W26" s="8">
        <v>68</v>
      </c>
      <c r="X26" s="5"/>
      <c r="Y26" s="5">
        <v>0</v>
      </c>
      <c r="Z26" s="5"/>
      <c r="AA26" s="5" t="s">
        <v>135</v>
      </c>
      <c r="AB26" s="2">
        <v>44562</v>
      </c>
      <c r="AC26" s="2">
        <v>45291</v>
      </c>
      <c r="AD26" s="1" t="s">
        <v>18</v>
      </c>
    </row>
    <row r="27" spans="1:30" s="1" customFormat="1" ht="30" x14ac:dyDescent="0.25">
      <c r="A27" s="6" t="s">
        <v>114</v>
      </c>
      <c r="B27" s="5">
        <v>2023</v>
      </c>
      <c r="C27" s="5" t="s">
        <v>131</v>
      </c>
      <c r="D27" s="5">
        <v>27366422</v>
      </c>
      <c r="E27" s="5">
        <v>6020801</v>
      </c>
      <c r="F27" s="5" t="s">
        <v>131</v>
      </c>
      <c r="G27" s="5">
        <v>3345637</v>
      </c>
      <c r="H27" s="5" t="s">
        <v>132</v>
      </c>
      <c r="I27" s="5" t="s">
        <v>133</v>
      </c>
      <c r="J27" s="5">
        <v>2</v>
      </c>
      <c r="K27" s="5"/>
      <c r="L27" s="1" t="s">
        <v>19</v>
      </c>
      <c r="M27" s="1" t="s">
        <v>14</v>
      </c>
      <c r="N27" s="1" t="s">
        <v>15</v>
      </c>
      <c r="O27" s="1" t="s">
        <v>106</v>
      </c>
      <c r="P27" s="1" t="s">
        <v>110</v>
      </c>
      <c r="Q27" s="1" t="s">
        <v>111</v>
      </c>
      <c r="R27" s="4" t="s">
        <v>112</v>
      </c>
      <c r="S27" s="1" t="s">
        <v>73</v>
      </c>
      <c r="T27" s="1" t="s">
        <v>78</v>
      </c>
      <c r="U27" s="11">
        <v>50.9</v>
      </c>
      <c r="V27" s="8">
        <v>27</v>
      </c>
      <c r="W27" s="8">
        <v>50</v>
      </c>
      <c r="X27" s="5"/>
      <c r="Y27" s="5">
        <v>0</v>
      </c>
      <c r="Z27" s="5"/>
      <c r="AA27" s="5" t="s">
        <v>135</v>
      </c>
      <c r="AB27" s="2">
        <v>44562</v>
      </c>
      <c r="AC27" s="2">
        <v>45291</v>
      </c>
      <c r="AD27" s="1" t="s">
        <v>18</v>
      </c>
    </row>
    <row r="28" spans="1:30" s="1" customFormat="1" x14ac:dyDescent="0.25">
      <c r="A28" s="5"/>
      <c r="B28" s="5"/>
      <c r="C28" s="5"/>
      <c r="D28" s="5"/>
      <c r="E28" s="5"/>
      <c r="F28" s="5"/>
      <c r="G28" s="5"/>
      <c r="H28" s="5"/>
      <c r="I28" s="5"/>
      <c r="J28" s="5"/>
      <c r="K28" s="5"/>
      <c r="R28" s="4"/>
    </row>
    <row r="29" spans="1:30" s="1" customFormat="1" x14ac:dyDescent="0.25">
      <c r="A29" s="5"/>
      <c r="B29" s="5"/>
      <c r="C29" s="5"/>
      <c r="D29" s="5"/>
      <c r="E29" s="5"/>
      <c r="F29" s="5"/>
      <c r="G29" s="5"/>
      <c r="H29" s="5"/>
      <c r="I29" s="5"/>
      <c r="J29" s="5"/>
      <c r="K29" s="5"/>
      <c r="R29" s="4"/>
    </row>
  </sheetData>
  <autoFilter ref="A1:AE2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indicatorset-ISID000049-verslag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Schmidt, mw. I.</dc:creator>
  <cp:lastModifiedBy>Schmidt, mw. I.</cp:lastModifiedBy>
  <dcterms:created xsi:type="dcterms:W3CDTF">2024-07-11T15:23:12Z</dcterms:created>
  <dcterms:modified xsi:type="dcterms:W3CDTF">2024-09-04T08:09:25Z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20240904095905721</vt:lpwstr>
  </property>
</Properties>
</file>